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pisanko\Desktop\umowy Marszałek 29.11.2018\"/>
    </mc:Choice>
  </mc:AlternateContent>
  <bookViews>
    <workbookView xWindow="0" yWindow="0" windowWidth="24000" windowHeight="87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31" i="1"/>
  <c r="E46" i="1"/>
  <c r="F46" i="1"/>
  <c r="E55" i="1"/>
  <c r="F55" i="1"/>
  <c r="E15" i="1"/>
  <c r="E31" i="1" l="1"/>
  <c r="F23" i="1"/>
  <c r="F57" i="1" s="1"/>
  <c r="E23" i="1"/>
  <c r="E57" i="1" l="1"/>
</calcChain>
</file>

<file path=xl/sharedStrings.xml><?xml version="1.0" encoding="utf-8"?>
<sst xmlns="http://schemas.openxmlformats.org/spreadsheetml/2006/main" count="158" uniqueCount="108">
  <si>
    <t>Umowy planowane do podpisania 18 grudnia 2019 r. przez Pana Marszałka</t>
  </si>
  <si>
    <t>Działanie 1.3 Przedsiębiorczość (Wsparcie przedsiębiorczości)</t>
  </si>
  <si>
    <t>Poddziałania 1.3.1 Inkubowanie przedsiębiorstw</t>
  </si>
  <si>
    <t>- tryb konkursowy</t>
  </si>
  <si>
    <t>Lp.</t>
  </si>
  <si>
    <t>Nazwa Wnioskodawcy</t>
  </si>
  <si>
    <t>Tytuł projektu</t>
  </si>
  <si>
    <t>Całkowity koszt projektu (PLN)</t>
  </si>
  <si>
    <t>Kwota wnioskowanego dofinansowania       (w PLN)</t>
  </si>
  <si>
    <t>Osoby podpisujące umowę
(imię i nazwisko, stanowisko)</t>
  </si>
  <si>
    <t>1.</t>
  </si>
  <si>
    <t>RPWM.01.03.01-28-0003/19</t>
  </si>
  <si>
    <t>Warmińsko-Mazurska Agencja Rozwoju Regionalnego S.A. w Olsztynie</t>
  </si>
  <si>
    <t>WMARR AKCELERATOR</t>
  </si>
  <si>
    <t>2.</t>
  </si>
  <si>
    <t>RPWM.01.03.01-28-0005/19</t>
  </si>
  <si>
    <t>Bank Żywności w Olsztynie</t>
  </si>
  <si>
    <t xml:space="preserve">SPEED UP YOUR BUSINESS </t>
  </si>
  <si>
    <t>3.</t>
  </si>
  <si>
    <t>RPWM.01.03.01-28-0008/19</t>
  </si>
  <si>
    <t>Stowarzyszenie "Centrum Rozwoju Ekonomicznego Pasłęka"</t>
  </si>
  <si>
    <t>Kuźnia przedsiębiorczości</t>
  </si>
  <si>
    <t>4.</t>
  </si>
  <si>
    <t>RPWM.01.03.01-28-0011/19</t>
  </si>
  <si>
    <t xml:space="preserve">Fundacja Rozwoju Warmii i Mazur </t>
  </si>
  <si>
    <t>Iławski Inkubator Przedsiębiorczości szansą na rozwój regionu</t>
  </si>
  <si>
    <t>5.</t>
  </si>
  <si>
    <t>RPWM.01.03.01-28-0012/19</t>
  </si>
  <si>
    <t>Fundacja "OLIMP"</t>
  </si>
  <si>
    <t>PARASOL NA START - INDYWIDUALNY PROGRAM INKUBACJI - ETAP III</t>
  </si>
  <si>
    <t>6.</t>
  </si>
  <si>
    <t>RPWM.01.03.01-28-0013/19</t>
  </si>
  <si>
    <t>Elbląskie Stowarzyszenie Wspierania Inicjatyw Pozarządowych</t>
  </si>
  <si>
    <t>„Starter WiM"</t>
  </si>
  <si>
    <t>RAZEM</t>
  </si>
  <si>
    <t>Działanie 4.4 Zrównoważony transport miejski</t>
  </si>
  <si>
    <t>Poddziałanie 4.4.1 Ekomobilny MOF (ZIT Olsztyna)</t>
  </si>
  <si>
    <t>RPWM.04.04.01-28-0003/19</t>
  </si>
  <si>
    <t>Gmina Dywity</t>
  </si>
  <si>
    <t>„Kompleksowy projekt zwiększający ekomobilność na terenie Gminy Dywity - II etap”</t>
  </si>
  <si>
    <t>Działanie 8.1 Rewitalizacja obszarów miejskich</t>
  </si>
  <si>
    <t>RPWM.08.01.00-28-0014/19</t>
  </si>
  <si>
    <t>Gmina Miejska Lidzbark Warmiński</t>
  </si>
  <si>
    <t>Rewitalizacja dawnego dworca kolejowego w Lidzbarku Warmińskim</t>
  </si>
  <si>
    <t>RPWM.08.01.00-28-0019/19</t>
  </si>
  <si>
    <t>GMINA LIDZBARK</t>
  </si>
  <si>
    <t>Zagospodarowanie pustych przestrzeni nad rzeką Wel w Lidzbarku</t>
  </si>
  <si>
    <t>RPWM.08.01.00-28-0021/19</t>
  </si>
  <si>
    <t>Rewitalizacja przestrzeni publicznej przy Miejskim Domu Kultury im. Franciszka Chruściela w Ornecie na cele kulturalno – rekreacyjno - sportowe Etap I</t>
  </si>
  <si>
    <t>Działanie 5.1 Gospodarka odpadowa</t>
  </si>
  <si>
    <t>Numer projektu</t>
  </si>
  <si>
    <t>RPWM.05.01.00-28-0007/19</t>
  </si>
  <si>
    <t>POLFER Spółka z ograniczoną odpowiedzialnością</t>
  </si>
  <si>
    <t>Doposażenie w specjalistyczny sprzęt RIPOK w Bezledach</t>
  </si>
  <si>
    <t>RPWM.05.01.00-28-0010/19</t>
  </si>
  <si>
    <t>Zakład Gospodarki Odpadami Komunalnymi Spółka z ograniczoną odpowiedzialnością</t>
  </si>
  <si>
    <t>Modernizacja instalacji mechaniczno- biologicznego przetwarzania odpadów w Olsztynie</t>
  </si>
  <si>
    <t>Działanie 5.3 Ochrona różnorodności biologicznej</t>
  </si>
  <si>
    <t>RPWM.05.03.00-28-0025/19</t>
  </si>
  <si>
    <t>Ochrona różnorodności biologicznej przy rzece Łynie w Lidzbarku Warmińskim - etap II</t>
  </si>
  <si>
    <t>RPWM.05.03.00-28-0028/19</t>
  </si>
  <si>
    <t>Gmina Rybno</t>
  </si>
  <si>
    <t>„Ochrona zagrożonych gatunków i siedlisk oraz zmniejszenie presji wynikającej z ruchu turystycznego na obszarach chronionych, poprzez zagospodarowanie plaży w miejscowości Szczupliny, gmina Rybno”</t>
  </si>
  <si>
    <t>RPWM.05.03.00-28-0029/19</t>
  </si>
  <si>
    <t>Ochrona różnorodności biologicznej w m. Rybno, poprzez uporządkowanie sposobu udostępniania zasobów przyrodniczych - Budowa ścieżki edukacyjnej wokół Jeziora w Rybnie - Etap II</t>
  </si>
  <si>
    <t>RPWM.05.03.00-28-0031/19</t>
  </si>
  <si>
    <t>Gmina Sępopol</t>
  </si>
  <si>
    <t>Ochrona bioróżnorodności z budową ścieżki dydaktycznej nad Łyną w Sępopolu</t>
  </si>
  <si>
    <t>RPWM.05.03.00-28-0032/19</t>
  </si>
  <si>
    <t>Gmina Morąg</t>
  </si>
  <si>
    <t>„Ochrona bioróżnorodności jeziora Skiertąg poprzez bioremediację mikrobiologiczną”</t>
  </si>
  <si>
    <t>RPWM.05.03.00-28-0033/19</t>
  </si>
  <si>
    <t>Gmina Stawiguda</t>
  </si>
  <si>
    <t>Ochrona różnorodności biologicznej na terenie gminy Stawiguda.</t>
  </si>
  <si>
    <t>7.</t>
  </si>
  <si>
    <t>RPWM.05.03.00-28-0034/19</t>
  </si>
  <si>
    <t>Gmina Gołdap</t>
  </si>
  <si>
    <t>"Ochrona ptaków wodno-błotnych na terenie gminy Gołdap"</t>
  </si>
  <si>
    <t>8.</t>
  </si>
  <si>
    <t>RPWM.05.03.00-28-0036/19</t>
  </si>
  <si>
    <t>Fundacja Mazury Dzieciom</t>
  </si>
  <si>
    <t>Zagospodarowanie terenu we wsi Targowo Gmina Dźwierzuty ze szczególnym uwzględnieniem ochrony bioróżnorodności na obszarze pozamiejskim poprzez utworzenie sieci ścieżek dydaktycznych</t>
  </si>
  <si>
    <t>9.</t>
  </si>
  <si>
    <t>RPWM.05.03.00-28-0039/19</t>
  </si>
  <si>
    <t>Gmina Nowe Miasto Lubawskie</t>
  </si>
  <si>
    <t>Gmina Nowe Miasto Lubawskie na straży bogactwa bioróżnorodności</t>
  </si>
  <si>
    <t>OGÓŁEM wszystkie działania:</t>
  </si>
  <si>
    <r>
      <rPr>
        <b/>
        <sz val="9"/>
        <color theme="1"/>
        <rFont val="Calibri"/>
        <family val="2"/>
        <charset val="238"/>
        <scheme val="minor"/>
      </rPr>
      <t>Pan Marek Borowski</t>
    </r>
    <r>
      <rPr>
        <sz val="9"/>
        <color theme="1"/>
        <rFont val="Calibri"/>
        <family val="2"/>
        <charset val="238"/>
        <scheme val="minor"/>
      </rPr>
      <t xml:space="preserve"> - Prezes
</t>
    </r>
    <r>
      <rPr>
        <b/>
        <sz val="9"/>
        <color theme="1"/>
        <rFont val="Calibri"/>
        <family val="2"/>
        <charset val="238"/>
        <scheme val="minor"/>
      </rPr>
      <t>Pani Joanna Tomaszczyk</t>
    </r>
    <r>
      <rPr>
        <sz val="9"/>
        <color theme="1"/>
        <rFont val="Calibri"/>
        <family val="2"/>
        <charset val="238"/>
        <scheme val="minor"/>
      </rPr>
      <t xml:space="preserve"> - Wiceprezes</t>
    </r>
  </si>
  <si>
    <r>
      <rPr>
        <b/>
        <sz val="9"/>
        <color theme="1"/>
        <rFont val="Calibri"/>
        <family val="2"/>
        <charset val="238"/>
        <scheme val="minor"/>
      </rPr>
      <t>Pani Barbara Bąkowska</t>
    </r>
    <r>
      <rPr>
        <sz val="9"/>
        <color theme="1"/>
        <rFont val="Calibri"/>
        <family val="2"/>
        <charset val="238"/>
        <scheme val="minor"/>
      </rPr>
      <t xml:space="preserve"> - Prezes</t>
    </r>
  </si>
  <si>
    <r>
      <rPr>
        <b/>
        <sz val="9"/>
        <color theme="1"/>
        <rFont val="Calibri"/>
        <family val="2"/>
        <charset val="238"/>
        <scheme val="minor"/>
      </rPr>
      <t>Pani Joanna Długosz</t>
    </r>
    <r>
      <rPr>
        <sz val="9"/>
        <color theme="1"/>
        <rFont val="Calibri"/>
        <family val="2"/>
        <charset val="238"/>
        <scheme val="minor"/>
      </rPr>
      <t xml:space="preserve"> - Prezes Zarządu</t>
    </r>
  </si>
  <si>
    <r>
      <rPr>
        <b/>
        <sz val="9"/>
        <color theme="1"/>
        <rFont val="Calibri"/>
        <family val="2"/>
        <charset val="238"/>
        <scheme val="minor"/>
      </rPr>
      <t xml:space="preserve">Pani Anna Wajdelt </t>
    </r>
    <r>
      <rPr>
        <sz val="9"/>
        <color theme="1"/>
        <rFont val="Calibri"/>
        <family val="2"/>
        <charset val="238"/>
        <scheme val="minor"/>
      </rPr>
      <t>- Prezes</t>
    </r>
  </si>
  <si>
    <r>
      <rPr>
        <b/>
        <sz val="9"/>
        <color theme="1"/>
        <rFont val="Calibri"/>
        <family val="2"/>
        <charset val="238"/>
        <scheme val="minor"/>
      </rPr>
      <t>Pan Arkadiusz Jachimowicz</t>
    </r>
    <r>
      <rPr>
        <sz val="9"/>
        <color theme="1"/>
        <rFont val="Calibri"/>
        <family val="2"/>
        <charset val="238"/>
        <scheme val="minor"/>
      </rPr>
      <t xml:space="preserve"> - Prezes Zarządu
</t>
    </r>
    <r>
      <rPr>
        <b/>
        <sz val="9"/>
        <color theme="1"/>
        <rFont val="Calibri"/>
        <family val="2"/>
        <charset val="238"/>
        <scheme val="minor"/>
      </rPr>
      <t>Pan Maciej Bielawski</t>
    </r>
    <r>
      <rPr>
        <sz val="9"/>
        <color theme="1"/>
        <rFont val="Calibri"/>
        <family val="2"/>
        <charset val="238"/>
        <scheme val="minor"/>
      </rPr>
      <t xml:space="preserve"> - Wiceprezes</t>
    </r>
  </si>
  <si>
    <r>
      <rPr>
        <b/>
        <sz val="9"/>
        <color theme="1"/>
        <rFont val="Calibri"/>
        <family val="2"/>
        <charset val="238"/>
        <scheme val="minor"/>
      </rPr>
      <t xml:space="preserve">Pan Daniel Zadworny </t>
    </r>
    <r>
      <rPr>
        <sz val="9"/>
        <color theme="1"/>
        <rFont val="Calibri"/>
        <family val="2"/>
        <charset val="238"/>
        <scheme val="minor"/>
      </rPr>
      <t xml:space="preserve">– Wójt Gminy Dywity 
</t>
    </r>
    <r>
      <rPr>
        <b/>
        <sz val="9"/>
        <color theme="1"/>
        <rFont val="Calibri"/>
        <family val="2"/>
        <charset val="238"/>
        <scheme val="minor"/>
      </rPr>
      <t>Pani Teresa Kuptel</t>
    </r>
    <r>
      <rPr>
        <sz val="9"/>
        <color theme="1"/>
        <rFont val="Calibri"/>
        <family val="2"/>
        <charset val="238"/>
        <scheme val="minor"/>
      </rPr>
      <t xml:space="preserve"> – Skarbnik Gminy Dywity</t>
    </r>
  </si>
  <si>
    <r>
      <rPr>
        <b/>
        <sz val="9"/>
        <color theme="1"/>
        <rFont val="Calibri"/>
        <family val="2"/>
        <charset val="238"/>
        <scheme val="minor"/>
      </rPr>
      <t>Pan Jacek Wiśniowski</t>
    </r>
    <r>
      <rPr>
        <sz val="9"/>
        <color theme="1"/>
        <rFont val="Calibri"/>
        <family val="2"/>
        <charset val="238"/>
        <scheme val="minor"/>
      </rPr>
      <t xml:space="preserve"> – Burmistrz
</t>
    </r>
    <r>
      <rPr>
        <b/>
        <sz val="9"/>
        <color theme="1"/>
        <rFont val="Calibri"/>
        <family val="2"/>
        <charset val="238"/>
        <scheme val="minor"/>
      </rPr>
      <t>Pani Jolanta Procajło</t>
    </r>
    <r>
      <rPr>
        <sz val="9"/>
        <color theme="1"/>
        <rFont val="Calibri"/>
        <family val="2"/>
        <charset val="238"/>
        <scheme val="minor"/>
      </rPr>
      <t xml:space="preserve"> – Skarbnik</t>
    </r>
  </si>
  <si>
    <r>
      <rPr>
        <b/>
        <sz val="9"/>
        <color theme="1"/>
        <rFont val="Calibri"/>
        <family val="2"/>
        <charset val="238"/>
        <scheme val="minor"/>
      </rPr>
      <t>Pan Maciej Sitarek</t>
    </r>
    <r>
      <rPr>
        <sz val="9"/>
        <color theme="1"/>
        <rFont val="Calibri"/>
        <family val="2"/>
        <charset val="238"/>
        <scheme val="minor"/>
      </rPr>
      <t xml:space="preserve"> - Burmistrz Lidzbarka
</t>
    </r>
    <r>
      <rPr>
        <b/>
        <sz val="9"/>
        <color theme="1"/>
        <rFont val="Calibri"/>
        <family val="2"/>
        <charset val="238"/>
        <scheme val="minor"/>
      </rPr>
      <t xml:space="preserve">Pani Gabriela Sadowska </t>
    </r>
    <r>
      <rPr>
        <sz val="9"/>
        <color theme="1"/>
        <rFont val="Calibri"/>
        <family val="2"/>
        <charset val="238"/>
        <scheme val="minor"/>
      </rPr>
      <t>– Skarbnik Lidzbarka</t>
    </r>
  </si>
  <si>
    <r>
      <rPr>
        <b/>
        <sz val="9"/>
        <color theme="1"/>
        <rFont val="Calibri"/>
        <family val="2"/>
        <charset val="238"/>
        <scheme val="minor"/>
      </rPr>
      <t xml:space="preserve">Pan Marek Karólewski </t>
    </r>
    <r>
      <rPr>
        <sz val="9"/>
        <color theme="1"/>
        <rFont val="Calibri"/>
        <family val="2"/>
        <charset val="238"/>
        <scheme val="minor"/>
      </rPr>
      <t xml:space="preserve">- Prezes Zarządu
</t>
    </r>
    <r>
      <rPr>
        <b/>
        <sz val="9"/>
        <color theme="1"/>
        <rFont val="Calibri"/>
        <family val="2"/>
        <charset val="238"/>
        <scheme val="minor"/>
      </rPr>
      <t>Pani Irena Gajewska</t>
    </r>
    <r>
      <rPr>
        <sz val="9"/>
        <color theme="1"/>
        <rFont val="Calibri"/>
        <family val="2"/>
        <charset val="238"/>
        <scheme val="minor"/>
      </rPr>
      <t xml:space="preserve"> - Prokurent</t>
    </r>
  </si>
  <si>
    <r>
      <rPr>
        <b/>
        <sz val="9"/>
        <color theme="1"/>
        <rFont val="Calibri"/>
        <family val="2"/>
        <charset val="238"/>
        <scheme val="minor"/>
      </rPr>
      <t>Pan Marcin Wojtkiewicz</t>
    </r>
    <r>
      <rPr>
        <sz val="9"/>
        <color theme="1"/>
        <rFont val="Calibri"/>
        <family val="2"/>
        <charset val="238"/>
        <scheme val="minor"/>
      </rPr>
      <t xml:space="preserve"> - pełnomocnik Prezesa Zarządu</t>
    </r>
  </si>
  <si>
    <r>
      <rPr>
        <b/>
        <sz val="9"/>
        <color theme="1"/>
        <rFont val="Calibri"/>
        <family val="2"/>
        <charset val="238"/>
        <scheme val="minor"/>
      </rPr>
      <t>Pan Marek Bryszewski</t>
    </r>
    <r>
      <rPr>
        <sz val="9"/>
        <color theme="1"/>
        <rFont val="Calibri"/>
        <family val="2"/>
        <charset val="238"/>
        <scheme val="minor"/>
      </rPr>
      <t xml:space="preserve"> - Prezes Zarządu
</t>
    </r>
    <r>
      <rPr>
        <b/>
        <sz val="9"/>
        <color theme="1"/>
        <rFont val="Calibri"/>
        <family val="2"/>
        <charset val="238"/>
        <scheme val="minor"/>
      </rPr>
      <t xml:space="preserve">Pan Michał Lubieniecki </t>
    </r>
    <r>
      <rPr>
        <sz val="9"/>
        <color theme="1"/>
        <rFont val="Calibri"/>
        <family val="2"/>
        <charset val="238"/>
        <scheme val="minor"/>
      </rPr>
      <t>- Wiceprezes Zarządu</t>
    </r>
  </si>
  <si>
    <r>
      <rPr>
        <b/>
        <sz val="9"/>
        <color theme="1"/>
        <rFont val="Calibri"/>
        <family val="2"/>
        <charset val="238"/>
        <scheme val="minor"/>
      </rPr>
      <t>Pan Jacek Wiśniowski</t>
    </r>
    <r>
      <rPr>
        <sz val="9"/>
        <color theme="1"/>
        <rFont val="Calibri"/>
        <family val="2"/>
        <charset val="238"/>
        <scheme val="minor"/>
      </rPr>
      <t xml:space="preserve"> – Burmistrz Miasta
</t>
    </r>
    <r>
      <rPr>
        <b/>
        <sz val="9"/>
        <color theme="1"/>
        <rFont val="Calibri"/>
        <family val="2"/>
        <charset val="238"/>
        <scheme val="minor"/>
      </rPr>
      <t>Pani Jolanta Procajło</t>
    </r>
    <r>
      <rPr>
        <sz val="9"/>
        <color theme="1"/>
        <rFont val="Calibri"/>
        <family val="2"/>
        <charset val="238"/>
        <scheme val="minor"/>
      </rPr>
      <t xml:space="preserve"> – Skarbnik Miasta</t>
    </r>
  </si>
  <si>
    <r>
      <rPr>
        <b/>
        <sz val="9"/>
        <color theme="1"/>
        <rFont val="Calibri"/>
        <family val="2"/>
        <charset val="238"/>
        <scheme val="minor"/>
      </rPr>
      <t>Pan Tomasz Węgrzynowski</t>
    </r>
    <r>
      <rPr>
        <sz val="9"/>
        <color theme="1"/>
        <rFont val="Calibri"/>
        <family val="2"/>
        <charset val="238"/>
        <scheme val="minor"/>
      </rPr>
      <t xml:space="preserve"> - Wójt Gminy
</t>
    </r>
    <r>
      <rPr>
        <b/>
        <sz val="9"/>
        <color theme="1"/>
        <rFont val="Calibri"/>
        <family val="2"/>
        <charset val="238"/>
        <scheme val="minor"/>
      </rPr>
      <t>Pani Zdzisława Kanicz</t>
    </r>
    <r>
      <rPr>
        <sz val="9"/>
        <color theme="1"/>
        <rFont val="Calibri"/>
        <family val="2"/>
        <charset val="238"/>
        <scheme val="minor"/>
      </rPr>
      <t xml:space="preserve"> - Skarbnik Gminy</t>
    </r>
  </si>
  <si>
    <r>
      <rPr>
        <b/>
        <sz val="9"/>
        <color theme="1"/>
        <rFont val="Calibri"/>
        <family val="2"/>
        <charset val="238"/>
        <scheme val="minor"/>
      </rPr>
      <t>Pani Irena Wołosiuk</t>
    </r>
    <r>
      <rPr>
        <sz val="9"/>
        <color theme="1"/>
        <rFont val="Calibri"/>
        <family val="2"/>
        <charset val="238"/>
        <scheme val="minor"/>
      </rPr>
      <t xml:space="preserve"> - Burmistrz Sępopola
</t>
    </r>
    <r>
      <rPr>
        <b/>
        <sz val="9"/>
        <color theme="1"/>
        <rFont val="Calibri"/>
        <family val="2"/>
        <charset val="238"/>
        <scheme val="minor"/>
      </rPr>
      <t>Pani Alicja Szulżycka</t>
    </r>
    <r>
      <rPr>
        <sz val="9"/>
        <color theme="1"/>
        <rFont val="Calibri"/>
        <family val="2"/>
        <charset val="238"/>
        <scheme val="minor"/>
      </rPr>
      <t xml:space="preserve"> - Skarbnik Gminy Sępopol</t>
    </r>
  </si>
  <si>
    <r>
      <rPr>
        <b/>
        <sz val="9"/>
        <color theme="1"/>
        <rFont val="Calibri"/>
        <family val="2"/>
        <charset val="238"/>
        <scheme val="minor"/>
      </rPr>
      <t xml:space="preserve">Pan Tadeusz Sobierajski </t>
    </r>
    <r>
      <rPr>
        <sz val="9"/>
        <color theme="1"/>
        <rFont val="Calibri"/>
        <family val="2"/>
        <charset val="238"/>
        <scheme val="minor"/>
      </rPr>
      <t xml:space="preserve">- Burmistrz Morąga
</t>
    </r>
    <r>
      <rPr>
        <b/>
        <sz val="9"/>
        <color theme="1"/>
        <rFont val="Calibri"/>
        <family val="2"/>
        <charset val="238"/>
        <scheme val="minor"/>
      </rPr>
      <t>Pani Jolanta Kutarba</t>
    </r>
    <r>
      <rPr>
        <sz val="9"/>
        <color theme="1"/>
        <rFont val="Calibri"/>
        <family val="2"/>
        <charset val="238"/>
        <scheme val="minor"/>
      </rPr>
      <t xml:space="preserve"> - Skarbnik Gminy Morąg</t>
    </r>
  </si>
  <si>
    <r>
      <rPr>
        <b/>
        <sz val="9"/>
        <color theme="1"/>
        <rFont val="Calibri"/>
        <family val="2"/>
        <charset val="238"/>
        <scheme val="minor"/>
      </rPr>
      <t>Pan Michał Kontraktowicz</t>
    </r>
    <r>
      <rPr>
        <sz val="9"/>
        <color theme="1"/>
        <rFont val="Calibri"/>
        <family val="2"/>
        <charset val="238"/>
        <scheme val="minor"/>
      </rPr>
      <t xml:space="preserve"> - Wójt Gminy
</t>
    </r>
    <r>
      <rPr>
        <b/>
        <sz val="9"/>
        <color theme="1"/>
        <rFont val="Calibri"/>
        <family val="2"/>
        <charset val="238"/>
        <scheme val="minor"/>
      </rPr>
      <t>Pani Renata Wieczorek</t>
    </r>
    <r>
      <rPr>
        <sz val="9"/>
        <color theme="1"/>
        <rFont val="Calibri"/>
        <family val="2"/>
        <charset val="238"/>
        <scheme val="minor"/>
      </rPr>
      <t xml:space="preserve"> - Skarbnik</t>
    </r>
  </si>
  <si>
    <r>
      <rPr>
        <b/>
        <sz val="9"/>
        <color theme="1"/>
        <rFont val="Calibri"/>
        <family val="2"/>
        <charset val="238"/>
        <scheme val="minor"/>
      </rPr>
      <t>Pan Jacek Morzy</t>
    </r>
    <r>
      <rPr>
        <sz val="9"/>
        <color theme="1"/>
        <rFont val="Calibri"/>
        <family val="2"/>
        <charset val="238"/>
        <scheme val="minor"/>
      </rPr>
      <t xml:space="preserve"> - Zastępca Burmistrza
</t>
    </r>
    <r>
      <rPr>
        <b/>
        <sz val="9"/>
        <color theme="1"/>
        <rFont val="Calibri"/>
        <family val="2"/>
        <charset val="238"/>
        <scheme val="minor"/>
      </rPr>
      <t>Pani Edyta Rita Białek</t>
    </r>
    <r>
      <rPr>
        <sz val="9"/>
        <color theme="1"/>
        <rFont val="Calibri"/>
        <family val="2"/>
        <charset val="238"/>
        <scheme val="minor"/>
      </rPr>
      <t xml:space="preserve"> - Zastępca Skarbnika</t>
    </r>
  </si>
  <si>
    <r>
      <rPr>
        <b/>
        <sz val="9"/>
        <color theme="1"/>
        <rFont val="Calibri"/>
        <family val="2"/>
        <charset val="238"/>
        <scheme val="minor"/>
      </rPr>
      <t xml:space="preserve">Pan Bartosz Jerzy Gołębiowski </t>
    </r>
    <r>
      <rPr>
        <sz val="9"/>
        <color theme="1"/>
        <rFont val="Calibri"/>
        <family val="2"/>
        <charset val="238"/>
        <scheme val="minor"/>
      </rPr>
      <t xml:space="preserve">- Prezes Zarządu
</t>
    </r>
    <r>
      <rPr>
        <b/>
        <sz val="9"/>
        <color theme="1"/>
        <rFont val="Calibri"/>
        <family val="2"/>
        <charset val="238"/>
        <scheme val="minor"/>
      </rPr>
      <t>Pan Czesław Gołębiowski</t>
    </r>
    <r>
      <rPr>
        <sz val="9"/>
        <color theme="1"/>
        <rFont val="Calibri"/>
        <family val="2"/>
        <charset val="238"/>
        <scheme val="minor"/>
      </rPr>
      <t xml:space="preserve"> - Wiceprezes Zarządu</t>
    </r>
  </si>
  <si>
    <r>
      <rPr>
        <b/>
        <sz val="9"/>
        <color theme="1"/>
        <rFont val="Calibri"/>
        <family val="2"/>
        <charset val="238"/>
        <scheme val="minor"/>
      </rPr>
      <t xml:space="preserve">Pan Tomasz Waruszewski </t>
    </r>
    <r>
      <rPr>
        <sz val="9"/>
        <color theme="1"/>
        <rFont val="Calibri"/>
        <family val="2"/>
        <charset val="238"/>
        <scheme val="minor"/>
      </rPr>
      <t xml:space="preserve">- Wójt Gminy
</t>
    </r>
    <r>
      <rPr>
        <b/>
        <sz val="9"/>
        <color theme="1"/>
        <rFont val="Calibri"/>
        <family val="2"/>
        <charset val="238"/>
        <scheme val="minor"/>
      </rPr>
      <t>Pani Joanna Artuszewska</t>
    </r>
    <r>
      <rPr>
        <sz val="9"/>
        <color theme="1"/>
        <rFont val="Calibri"/>
        <family val="2"/>
        <charset val="238"/>
        <scheme val="minor"/>
      </rPr>
      <t xml:space="preserve"> - Skarbnik Gminy</t>
    </r>
  </si>
  <si>
    <r>
      <rPr>
        <b/>
        <sz val="9"/>
        <rFont val="Calibri"/>
        <family val="2"/>
        <charset val="238"/>
        <scheme val="minor"/>
      </rPr>
      <t xml:space="preserve">Pan Ireneusz Popiel </t>
    </r>
    <r>
      <rPr>
        <sz val="9"/>
        <rFont val="Calibri"/>
        <family val="2"/>
        <charset val="238"/>
        <scheme val="minor"/>
      </rPr>
      <t xml:space="preserve">– Burmistrz Gminy Orneta
</t>
    </r>
    <r>
      <rPr>
        <b/>
        <sz val="9"/>
        <rFont val="Calibri"/>
        <family val="2"/>
        <charset val="238"/>
        <scheme val="minor"/>
      </rPr>
      <t>Pani Anna Kich</t>
    </r>
    <r>
      <rPr>
        <sz val="9"/>
        <rFont val="Calibri"/>
        <family val="2"/>
        <charset val="238"/>
        <scheme val="minor"/>
      </rPr>
      <t xml:space="preserve"> – Skarbnik Gminy Orneta</t>
    </r>
  </si>
  <si>
    <t>Gmina Orneta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</si>
</sst>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0" fontId="15" fillId="4" borderId="0" xfId="0" applyFont="1" applyFill="1" applyBorder="1" applyAlignment="1">
      <alignment horizontal="right" vertical="center" wrapText="1"/>
    </xf>
    <xf numFmtId="44" fontId="16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16" fillId="0" borderId="1" xfId="1" applyNumberFormat="1" applyFont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44" fontId="16" fillId="0" borderId="1" xfId="1" applyFont="1" applyBorder="1" applyAlignment="1">
      <alignment horizontal="right" vertical="center" wrapText="1"/>
    </xf>
    <xf numFmtId="164" fontId="16" fillId="0" borderId="1" xfId="1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44" fontId="16" fillId="0" borderId="1" xfId="1" applyFont="1" applyBorder="1" applyAlignment="1">
      <alignment horizontal="right" vertical="center"/>
    </xf>
    <xf numFmtId="8" fontId="9" fillId="0" borderId="1" xfId="0" applyNumberFormat="1" applyFont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right" vertical="center"/>
    </xf>
    <xf numFmtId="8" fontId="16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 applyAlignment="1">
      <alignment vertical="center"/>
    </xf>
    <xf numFmtId="0" fontId="18" fillId="0" borderId="0" xfId="0" applyFont="1"/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justify" wrapText="1"/>
    </xf>
    <xf numFmtId="0" fontId="15" fillId="4" borderId="3" xfId="0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1998345</xdr:colOff>
      <xdr:row>0</xdr:row>
      <xdr:rowOff>809625</xdr:rowOff>
    </xdr:to>
    <xdr:grpSp>
      <xdr:nvGrpSpPr>
        <xdr:cNvPr id="5" name="Group 45"/>
        <xdr:cNvGrpSpPr>
          <a:grpSpLocks/>
        </xdr:cNvGrpSpPr>
      </xdr:nvGrpSpPr>
      <xdr:grpSpPr bwMode="auto">
        <a:xfrm>
          <a:off x="200025" y="0"/>
          <a:ext cx="5151120" cy="771525"/>
          <a:chOff x="735" y="705"/>
          <a:chExt cx="8217" cy="1275"/>
        </a:xfrm>
      </xdr:grpSpPr>
      <xdr:sp macro="" textlink="">
        <xdr:nvSpPr>
          <xdr:cNvPr id="6" name="Text Box 46"/>
          <xdr:cNvSpPr txBox="1">
            <a:spLocks noChangeArrowheads="1"/>
          </xdr:cNvSpPr>
        </xdr:nvSpPr>
        <xdr:spPr bwMode="auto">
          <a:xfrm>
            <a:off x="2149" y="887"/>
            <a:ext cx="6803" cy="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cs-CZ" sz="1100" b="1">
                <a:solidFill>
                  <a:srgbClr val="404040"/>
                </a:solidFill>
                <a:effectLst/>
                <a:latin typeface="Aller"/>
                <a:ea typeface="Calibri" panose="020F0502020204030204" pitchFamily="34" charset="0"/>
                <a:cs typeface="Times New Roman" panose="02020603050405020304" pitchFamily="18" charset="0"/>
              </a:rPr>
              <a:t>URZĄD MARSZAŁKOWSKI</a:t>
            </a:r>
            <a:endParaRPr lang="pl-PL" sz="1000">
              <a:solidFill>
                <a:srgbClr val="404040"/>
              </a:solidFill>
              <a:effectLst/>
              <a:latin typeface="Arial Bold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cs-CZ" sz="1100" b="1">
                <a:solidFill>
                  <a:srgbClr val="404040"/>
                </a:solidFill>
                <a:effectLst/>
                <a:latin typeface="Aller"/>
                <a:ea typeface="Calibri" panose="020F0502020204030204" pitchFamily="34" charset="0"/>
                <a:cs typeface="Times New Roman" panose="02020603050405020304" pitchFamily="18" charset="0"/>
              </a:rPr>
              <a:t>WOJEWÓDZTWA WARMI</a:t>
            </a:r>
            <a:r>
              <a:rPr lang="cs-CZ" sz="1100" b="1">
                <a:solidFill>
                  <a:srgbClr val="404040"/>
                </a:solidFill>
                <a:effectLst/>
                <a:latin typeface="Aller"/>
                <a:ea typeface="Calibri" panose="020F0502020204030204" pitchFamily="34" charset="0"/>
                <a:cs typeface="Arial" panose="020B0604020202020204" pitchFamily="34" charset="0"/>
              </a:rPr>
              <a:t>Ń</a:t>
            </a:r>
            <a:r>
              <a:rPr lang="cs-CZ" sz="1100" b="1">
                <a:solidFill>
                  <a:srgbClr val="404040"/>
                </a:solidFill>
                <a:effectLst/>
                <a:latin typeface="Aller"/>
                <a:ea typeface="Calibri" panose="020F0502020204030204" pitchFamily="34" charset="0"/>
                <a:cs typeface="Swis721 Hv BT"/>
              </a:rPr>
              <a:t>SKO</a:t>
            </a:r>
            <a:r>
              <a:rPr lang="cs-CZ" sz="1100" b="1">
                <a:solidFill>
                  <a:srgbClr val="404040"/>
                </a:solidFill>
                <a:effectLst/>
                <a:latin typeface="Aller"/>
                <a:ea typeface="Calibri" panose="020F0502020204030204" pitchFamily="34" charset="0"/>
                <a:cs typeface="Times New Roman" panose="02020603050405020304" pitchFamily="18" charset="0"/>
              </a:rPr>
              <a:t>-MAZURSKIEGO W OLSZTYNIE</a:t>
            </a:r>
            <a:endParaRPr lang="pl-PL" sz="1000">
              <a:solidFill>
                <a:srgbClr val="404040"/>
              </a:solidFill>
              <a:effectLst/>
              <a:latin typeface="Arial Bold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7" name="Picture 47" descr="Header czysty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186" t="35606"/>
          <a:stretch/>
        </xdr:blipFill>
        <xdr:spPr bwMode="auto">
          <a:xfrm>
            <a:off x="735" y="705"/>
            <a:ext cx="1415" cy="1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9" zoomScaleNormal="100" workbookViewId="0">
      <selection activeCell="F59" sqref="F59"/>
    </sheetView>
  </sheetViews>
  <sheetFormatPr defaultRowHeight="15" x14ac:dyDescent="0.25"/>
  <cols>
    <col min="1" max="1" width="3" customWidth="1"/>
    <col min="2" max="2" width="21.28515625" customWidth="1"/>
    <col min="3" max="3" width="27" customWidth="1"/>
    <col min="4" max="4" width="29" customWidth="1"/>
    <col min="5" max="5" width="14.7109375" customWidth="1"/>
    <col min="6" max="6" width="13.85546875" customWidth="1"/>
    <col min="7" max="7" width="30.42578125" customWidth="1"/>
  </cols>
  <sheetData>
    <row r="1" spans="1:7" ht="60.75" customHeight="1" x14ac:dyDescent="0.25"/>
    <row r="2" spans="1:7" x14ac:dyDescent="0.25">
      <c r="A2" s="63" t="s">
        <v>0</v>
      </c>
      <c r="B2" s="63"/>
      <c r="C2" s="63"/>
      <c r="D2" s="63"/>
      <c r="E2" s="63"/>
      <c r="F2" s="63"/>
      <c r="G2" s="63"/>
    </row>
    <row r="3" spans="1:7" x14ac:dyDescent="0.25">
      <c r="A3" s="1"/>
      <c r="B3" s="1"/>
      <c r="C3" s="2"/>
      <c r="D3" s="2"/>
      <c r="E3" s="2"/>
      <c r="F3" s="2"/>
      <c r="G3" s="1"/>
    </row>
    <row r="4" spans="1:7" x14ac:dyDescent="0.25">
      <c r="A4" s="62" t="s">
        <v>1</v>
      </c>
      <c r="B4" s="62"/>
      <c r="C4" s="62"/>
      <c r="D4" s="62"/>
      <c r="E4" s="62"/>
      <c r="F4" s="62"/>
      <c r="G4" s="62"/>
    </row>
    <row r="5" spans="1:7" x14ac:dyDescent="0.25">
      <c r="A5" s="64" t="s">
        <v>2</v>
      </c>
      <c r="B5" s="64"/>
      <c r="C5" s="64"/>
      <c r="D5" s="64"/>
      <c r="E5" s="64"/>
      <c r="F5" s="64"/>
      <c r="G5" s="64"/>
    </row>
    <row r="6" spans="1:7" x14ac:dyDescent="0.25">
      <c r="A6" s="65" t="s">
        <v>3</v>
      </c>
      <c r="B6" s="65"/>
      <c r="C6" s="65"/>
      <c r="D6" s="65"/>
      <c r="E6" s="65"/>
      <c r="F6" s="65"/>
      <c r="G6" s="65"/>
    </row>
    <row r="7" spans="1:7" ht="9.75" customHeight="1" x14ac:dyDescent="0.25">
      <c r="A7" s="3"/>
      <c r="B7" s="3"/>
      <c r="C7" s="2"/>
      <c r="D7" s="2"/>
      <c r="E7" s="2"/>
      <c r="F7" s="2"/>
      <c r="G7" s="3"/>
    </row>
    <row r="8" spans="1:7" ht="44.25" customHeight="1" x14ac:dyDescent="0.25">
      <c r="A8" s="4" t="s">
        <v>4</v>
      </c>
      <c r="B8" s="25" t="s">
        <v>50</v>
      </c>
      <c r="C8" s="25" t="s">
        <v>5</v>
      </c>
      <c r="D8" s="25" t="s">
        <v>6</v>
      </c>
      <c r="E8" s="25" t="s">
        <v>7</v>
      </c>
      <c r="F8" s="25" t="s">
        <v>8</v>
      </c>
      <c r="G8" s="26" t="s">
        <v>9</v>
      </c>
    </row>
    <row r="9" spans="1:7" ht="24" x14ac:dyDescent="0.25">
      <c r="A9" s="18" t="s">
        <v>10</v>
      </c>
      <c r="B9" s="8" t="s">
        <v>27</v>
      </c>
      <c r="C9" s="9" t="s">
        <v>28</v>
      </c>
      <c r="D9" s="10" t="s">
        <v>29</v>
      </c>
      <c r="E9" s="43">
        <v>3852768.35</v>
      </c>
      <c r="F9" s="43">
        <v>2699537.37</v>
      </c>
      <c r="G9" s="21" t="s">
        <v>90</v>
      </c>
    </row>
    <row r="10" spans="1:7" ht="36" x14ac:dyDescent="0.25">
      <c r="A10" s="18" t="s">
        <v>14</v>
      </c>
      <c r="B10" s="8" t="s">
        <v>11</v>
      </c>
      <c r="C10" s="9" t="s">
        <v>12</v>
      </c>
      <c r="D10" s="10" t="s">
        <v>13</v>
      </c>
      <c r="E10" s="43">
        <v>1540399.02</v>
      </c>
      <c r="F10" s="43">
        <v>1309339.17</v>
      </c>
      <c r="G10" s="20" t="s">
        <v>95</v>
      </c>
    </row>
    <row r="11" spans="1:7" ht="24" x14ac:dyDescent="0.25">
      <c r="A11" s="18" t="s">
        <v>18</v>
      </c>
      <c r="B11" s="8" t="s">
        <v>23</v>
      </c>
      <c r="C11" s="9" t="s">
        <v>24</v>
      </c>
      <c r="D11" s="10" t="s">
        <v>25</v>
      </c>
      <c r="E11" s="43">
        <v>1436136</v>
      </c>
      <c r="F11" s="43">
        <v>1159786.9099999999</v>
      </c>
      <c r="G11" s="20" t="s">
        <v>89</v>
      </c>
    </row>
    <row r="12" spans="1:7" ht="24" x14ac:dyDescent="0.25">
      <c r="A12" s="18" t="s">
        <v>22</v>
      </c>
      <c r="B12" s="8" t="s">
        <v>15</v>
      </c>
      <c r="C12" s="9" t="s">
        <v>16</v>
      </c>
      <c r="D12" s="10" t="s">
        <v>17</v>
      </c>
      <c r="E12" s="43">
        <v>5874464.2800000003</v>
      </c>
      <c r="F12" s="43">
        <v>4129228.02</v>
      </c>
      <c r="G12" s="20" t="s">
        <v>87</v>
      </c>
    </row>
    <row r="13" spans="1:7" ht="36" x14ac:dyDescent="0.25">
      <c r="A13" s="18" t="s">
        <v>26</v>
      </c>
      <c r="B13" s="8" t="s">
        <v>31</v>
      </c>
      <c r="C13" s="9" t="s">
        <v>32</v>
      </c>
      <c r="D13" s="10" t="s">
        <v>33</v>
      </c>
      <c r="E13" s="43">
        <v>3573302</v>
      </c>
      <c r="F13" s="43">
        <v>3034994.6</v>
      </c>
      <c r="G13" s="20" t="s">
        <v>91</v>
      </c>
    </row>
    <row r="14" spans="1:7" ht="36" x14ac:dyDescent="0.25">
      <c r="A14" s="18" t="s">
        <v>30</v>
      </c>
      <c r="B14" s="8" t="s">
        <v>19</v>
      </c>
      <c r="C14" s="9" t="s">
        <v>20</v>
      </c>
      <c r="D14" s="10" t="s">
        <v>21</v>
      </c>
      <c r="E14" s="44">
        <v>4992903.25</v>
      </c>
      <c r="F14" s="43">
        <v>4243967.76</v>
      </c>
      <c r="G14" s="21" t="s">
        <v>88</v>
      </c>
    </row>
    <row r="15" spans="1:7" x14ac:dyDescent="0.25">
      <c r="A15" s="55" t="s">
        <v>34</v>
      </c>
      <c r="B15" s="56"/>
      <c r="C15" s="56"/>
      <c r="D15" s="56"/>
      <c r="E15" s="45">
        <f>SUM(E9:E14)</f>
        <v>21269972.899999999</v>
      </c>
      <c r="F15" s="45">
        <f>SUM(F9:F14)</f>
        <v>16576853.83</v>
      </c>
      <c r="G15" s="19"/>
    </row>
    <row r="16" spans="1:7" x14ac:dyDescent="0.25">
      <c r="A16" s="11"/>
      <c r="B16" s="11"/>
      <c r="C16" s="12"/>
      <c r="D16" s="11"/>
      <c r="E16" s="13"/>
      <c r="F16" s="13"/>
      <c r="G16" s="12"/>
    </row>
    <row r="17" spans="1:7" s="1" customFormat="1" x14ac:dyDescent="0.25">
      <c r="A17" s="54" t="s">
        <v>35</v>
      </c>
      <c r="B17" s="54"/>
      <c r="C17" s="54"/>
      <c r="D17" s="54"/>
      <c r="E17" s="54"/>
      <c r="F17" s="54"/>
      <c r="G17" s="54"/>
    </row>
    <row r="18" spans="1:7" s="1" customFormat="1" x14ac:dyDescent="0.25">
      <c r="A18" s="59" t="s">
        <v>36</v>
      </c>
      <c r="B18" s="59"/>
      <c r="C18" s="59"/>
      <c r="D18" s="59"/>
      <c r="E18" s="59"/>
      <c r="F18" s="59"/>
      <c r="G18" s="59"/>
    </row>
    <row r="19" spans="1:7" s="1" customFormat="1" x14ac:dyDescent="0.25">
      <c r="A19" s="60" t="s">
        <v>3</v>
      </c>
      <c r="B19" s="60"/>
      <c r="C19" s="60"/>
      <c r="D19" s="60"/>
      <c r="E19" s="60"/>
      <c r="F19" s="60"/>
      <c r="G19" s="60"/>
    </row>
    <row r="20" spans="1:7" ht="9" customHeight="1" x14ac:dyDescent="0.25">
      <c r="A20" s="1"/>
      <c r="B20" s="1"/>
      <c r="C20" s="1"/>
      <c r="D20" s="1"/>
      <c r="E20" s="1"/>
      <c r="F20" s="1"/>
      <c r="G20" s="1"/>
    </row>
    <row r="21" spans="1:7" ht="48" x14ac:dyDescent="0.25">
      <c r="A21" s="4" t="s">
        <v>4</v>
      </c>
      <c r="B21" s="25" t="s">
        <v>50</v>
      </c>
      <c r="C21" s="25" t="s">
        <v>5</v>
      </c>
      <c r="D21" s="25" t="s">
        <v>6</v>
      </c>
      <c r="E21" s="25" t="s">
        <v>7</v>
      </c>
      <c r="F21" s="25" t="s">
        <v>8</v>
      </c>
      <c r="G21" s="26" t="s">
        <v>9</v>
      </c>
    </row>
    <row r="22" spans="1:7" ht="48" x14ac:dyDescent="0.25">
      <c r="A22" s="18" t="s">
        <v>10</v>
      </c>
      <c r="B22" s="22" t="s">
        <v>37</v>
      </c>
      <c r="C22" s="22" t="s">
        <v>38</v>
      </c>
      <c r="D22" s="23" t="s">
        <v>39</v>
      </c>
      <c r="E22" s="41">
        <v>3968034.27</v>
      </c>
      <c r="F22" s="41">
        <v>2460459.8199999998</v>
      </c>
      <c r="G22" s="20" t="s">
        <v>92</v>
      </c>
    </row>
    <row r="23" spans="1:7" x14ac:dyDescent="0.25">
      <c r="A23" s="55" t="s">
        <v>34</v>
      </c>
      <c r="B23" s="56"/>
      <c r="C23" s="56"/>
      <c r="D23" s="56"/>
      <c r="E23" s="42">
        <f>SUM(E22:E22)</f>
        <v>3968034.27</v>
      </c>
      <c r="F23" s="42">
        <f>SUM(F22:F22)</f>
        <v>2460459.8199999998</v>
      </c>
      <c r="G23" s="19"/>
    </row>
    <row r="24" spans="1:7" x14ac:dyDescent="0.25">
      <c r="A24" s="32"/>
      <c r="B24" s="32"/>
      <c r="C24" s="32"/>
      <c r="D24" s="32"/>
      <c r="E24" s="33"/>
      <c r="F24" s="33"/>
      <c r="G24" s="34"/>
    </row>
    <row r="25" spans="1:7" x14ac:dyDescent="0.25">
      <c r="A25" s="59" t="s">
        <v>49</v>
      </c>
      <c r="B25" s="59"/>
      <c r="C25" s="59"/>
      <c r="D25" s="59"/>
      <c r="E25" s="59"/>
      <c r="F25" s="59"/>
      <c r="G25" s="59"/>
    </row>
    <row r="26" spans="1:7" x14ac:dyDescent="0.25">
      <c r="A26" s="60" t="s">
        <v>3</v>
      </c>
      <c r="B26" s="60"/>
      <c r="C26" s="60"/>
      <c r="D26" s="60"/>
      <c r="E26" s="60"/>
      <c r="F26" s="60"/>
      <c r="G26" s="60"/>
    </row>
    <row r="27" spans="1:7" ht="7.5" customHeight="1" x14ac:dyDescent="0.25">
      <c r="A27" s="17"/>
      <c r="B27" s="17"/>
      <c r="C27" s="17"/>
      <c r="D27" s="17"/>
      <c r="E27" s="17"/>
      <c r="F27" s="17"/>
      <c r="G27" s="17"/>
    </row>
    <row r="28" spans="1:7" ht="63.75" x14ac:dyDescent="0.25">
      <c r="A28" s="5" t="s">
        <v>4</v>
      </c>
      <c r="B28" s="25" t="s">
        <v>50</v>
      </c>
      <c r="C28" s="6" t="s">
        <v>5</v>
      </c>
      <c r="D28" s="6" t="s">
        <v>6</v>
      </c>
      <c r="E28" s="6" t="s">
        <v>7</v>
      </c>
      <c r="F28" s="6" t="s">
        <v>8</v>
      </c>
      <c r="G28" s="7" t="s">
        <v>9</v>
      </c>
    </row>
    <row r="29" spans="1:7" ht="24" x14ac:dyDescent="0.25">
      <c r="A29" s="18" t="s">
        <v>10</v>
      </c>
      <c r="B29" s="8" t="s">
        <v>51</v>
      </c>
      <c r="C29" s="9" t="s">
        <v>52</v>
      </c>
      <c r="D29" s="23" t="s">
        <v>53</v>
      </c>
      <c r="E29" s="35">
        <v>1198641.1499999999</v>
      </c>
      <c r="F29" s="35">
        <v>828329.25</v>
      </c>
      <c r="G29" s="24" t="s">
        <v>96</v>
      </c>
    </row>
    <row r="30" spans="1:7" ht="41.25" customHeight="1" x14ac:dyDescent="0.25">
      <c r="A30" s="18" t="s">
        <v>14</v>
      </c>
      <c r="B30" s="8" t="s">
        <v>54</v>
      </c>
      <c r="C30" s="9" t="s">
        <v>55</v>
      </c>
      <c r="D30" s="23" t="s">
        <v>56</v>
      </c>
      <c r="E30" s="35">
        <v>15129000</v>
      </c>
      <c r="F30" s="35">
        <v>8364000</v>
      </c>
      <c r="G30" s="24" t="s">
        <v>97</v>
      </c>
    </row>
    <row r="31" spans="1:7" x14ac:dyDescent="0.25">
      <c r="A31" s="61" t="s">
        <v>34</v>
      </c>
      <c r="B31" s="61"/>
      <c r="C31" s="61"/>
      <c r="D31" s="61"/>
      <c r="E31" s="39">
        <f>SUM(E29:E30)</f>
        <v>16327641.15</v>
      </c>
      <c r="F31" s="40">
        <f>SUM(F29:F30)</f>
        <v>9192329.25</v>
      </c>
      <c r="G31" s="9"/>
    </row>
    <row r="32" spans="1:7" ht="8.25" customHeight="1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62" t="s">
        <v>57</v>
      </c>
      <c r="B33" s="62"/>
      <c r="C33" s="62"/>
      <c r="D33" s="62"/>
      <c r="E33" s="62"/>
      <c r="F33" s="62"/>
      <c r="G33" s="62"/>
    </row>
    <row r="34" spans="1:7" x14ac:dyDescent="0.25">
      <c r="A34" s="60" t="s">
        <v>3</v>
      </c>
      <c r="B34" s="60"/>
      <c r="C34" s="60"/>
      <c r="D34" s="60"/>
      <c r="E34" s="60"/>
      <c r="F34" s="60"/>
      <c r="G34" s="60"/>
    </row>
    <row r="35" spans="1:7" ht="6.75" customHeight="1" x14ac:dyDescent="0.25">
      <c r="A35" s="1"/>
      <c r="B35" s="1"/>
      <c r="C35" s="2"/>
      <c r="D35" s="2"/>
      <c r="E35" s="2"/>
      <c r="F35" s="2"/>
      <c r="G35" s="1"/>
    </row>
    <row r="36" spans="1:7" ht="63.75" x14ac:dyDescent="0.25">
      <c r="A36" s="5" t="s">
        <v>4</v>
      </c>
      <c r="B36" s="25" t="s">
        <v>50</v>
      </c>
      <c r="C36" s="6" t="s">
        <v>5</v>
      </c>
      <c r="D36" s="6" t="s">
        <v>6</v>
      </c>
      <c r="E36" s="6" t="s">
        <v>7</v>
      </c>
      <c r="F36" s="6" t="s">
        <v>8</v>
      </c>
      <c r="G36" s="7" t="s">
        <v>9</v>
      </c>
    </row>
    <row r="37" spans="1:7" ht="73.5" customHeight="1" x14ac:dyDescent="0.25">
      <c r="A37" s="18" t="s">
        <v>10</v>
      </c>
      <c r="B37" s="27" t="s">
        <v>60</v>
      </c>
      <c r="C37" s="28" t="s">
        <v>61</v>
      </c>
      <c r="D37" s="30" t="s">
        <v>62</v>
      </c>
      <c r="E37" s="35">
        <v>2232750.7200000002</v>
      </c>
      <c r="F37" s="35">
        <v>1897838.11</v>
      </c>
      <c r="G37" s="57" t="s">
        <v>99</v>
      </c>
    </row>
    <row r="38" spans="1:7" ht="72" x14ac:dyDescent="0.25">
      <c r="A38" s="18" t="s">
        <v>14</v>
      </c>
      <c r="B38" s="27" t="s">
        <v>63</v>
      </c>
      <c r="C38" s="28" t="s">
        <v>61</v>
      </c>
      <c r="D38" s="30" t="s">
        <v>64</v>
      </c>
      <c r="E38" s="35">
        <v>856739.23</v>
      </c>
      <c r="F38" s="35">
        <v>728228.35</v>
      </c>
      <c r="G38" s="58"/>
    </row>
    <row r="39" spans="1:7" ht="48" x14ac:dyDescent="0.25">
      <c r="A39" s="29" t="s">
        <v>18</v>
      </c>
      <c r="B39" s="27" t="s">
        <v>65</v>
      </c>
      <c r="C39" s="28" t="s">
        <v>66</v>
      </c>
      <c r="D39" s="30" t="s">
        <v>67</v>
      </c>
      <c r="E39" s="35">
        <v>480314.09</v>
      </c>
      <c r="F39" s="35">
        <v>408266.98</v>
      </c>
      <c r="G39" s="24" t="s">
        <v>100</v>
      </c>
    </row>
    <row r="40" spans="1:7" ht="48" x14ac:dyDescent="0.25">
      <c r="A40" s="29" t="s">
        <v>22</v>
      </c>
      <c r="B40" s="27" t="s">
        <v>68</v>
      </c>
      <c r="C40" s="27" t="s">
        <v>69</v>
      </c>
      <c r="D40" s="30" t="s">
        <v>70</v>
      </c>
      <c r="E40" s="35">
        <v>1948300</v>
      </c>
      <c r="F40" s="35">
        <v>1651805</v>
      </c>
      <c r="G40" s="24" t="s">
        <v>101</v>
      </c>
    </row>
    <row r="41" spans="1:7" ht="24" x14ac:dyDescent="0.25">
      <c r="A41" s="29" t="s">
        <v>26</v>
      </c>
      <c r="B41" s="27" t="s">
        <v>71</v>
      </c>
      <c r="C41" s="28" t="s">
        <v>72</v>
      </c>
      <c r="D41" s="30" t="s">
        <v>73</v>
      </c>
      <c r="E41" s="35">
        <v>7706693.5300000003</v>
      </c>
      <c r="F41" s="35">
        <v>6550689.5</v>
      </c>
      <c r="G41" s="24" t="s">
        <v>102</v>
      </c>
    </row>
    <row r="42" spans="1:7" ht="36" x14ac:dyDescent="0.25">
      <c r="A42" s="18" t="s">
        <v>30</v>
      </c>
      <c r="B42" s="27" t="s">
        <v>75</v>
      </c>
      <c r="C42" s="28" t="s">
        <v>76</v>
      </c>
      <c r="D42" s="30" t="s">
        <v>77</v>
      </c>
      <c r="E42" s="35">
        <v>413750</v>
      </c>
      <c r="F42" s="35">
        <v>351687.5</v>
      </c>
      <c r="G42" s="24" t="s">
        <v>103</v>
      </c>
    </row>
    <row r="43" spans="1:7" ht="72" x14ac:dyDescent="0.25">
      <c r="A43" s="29" t="s">
        <v>74</v>
      </c>
      <c r="B43" s="27" t="s">
        <v>79</v>
      </c>
      <c r="C43" s="28" t="s">
        <v>80</v>
      </c>
      <c r="D43" s="30" t="s">
        <v>81</v>
      </c>
      <c r="E43" s="35">
        <v>3120253.28</v>
      </c>
      <c r="F43" s="35">
        <v>2646146.29</v>
      </c>
      <c r="G43" s="24" t="s">
        <v>104</v>
      </c>
    </row>
    <row r="44" spans="1:7" ht="36" x14ac:dyDescent="0.25">
      <c r="A44" s="29" t="s">
        <v>78</v>
      </c>
      <c r="B44" s="27" t="s">
        <v>83</v>
      </c>
      <c r="C44" s="28" t="s">
        <v>84</v>
      </c>
      <c r="D44" s="30" t="s">
        <v>85</v>
      </c>
      <c r="E44" s="35">
        <v>403767.47</v>
      </c>
      <c r="F44" s="35">
        <v>343202.35</v>
      </c>
      <c r="G44" s="24" t="s">
        <v>105</v>
      </c>
    </row>
    <row r="45" spans="1:7" ht="36" x14ac:dyDescent="0.25">
      <c r="A45" s="18" t="s">
        <v>82</v>
      </c>
      <c r="B45" s="27" t="s">
        <v>58</v>
      </c>
      <c r="C45" s="28" t="s">
        <v>42</v>
      </c>
      <c r="D45" s="30" t="s">
        <v>59</v>
      </c>
      <c r="E45" s="37">
        <v>3564926.32</v>
      </c>
      <c r="F45" s="37">
        <v>3030187.37</v>
      </c>
      <c r="G45" s="24" t="s">
        <v>98</v>
      </c>
    </row>
    <row r="46" spans="1:7" x14ac:dyDescent="0.25">
      <c r="A46" s="55" t="s">
        <v>34</v>
      </c>
      <c r="B46" s="56"/>
      <c r="C46" s="56"/>
      <c r="D46" s="56"/>
      <c r="E46" s="38">
        <f>SUM(E37:E45)</f>
        <v>20727494.640000001</v>
      </c>
      <c r="F46" s="38">
        <f>SUM(F37:F45)</f>
        <v>17608051.449999999</v>
      </c>
      <c r="G46" s="19"/>
    </row>
    <row r="47" spans="1:7" x14ac:dyDescent="0.25">
      <c r="A47" s="32"/>
      <c r="B47" s="32"/>
      <c r="C47" s="32"/>
      <c r="D47" s="32"/>
      <c r="E47" s="33"/>
      <c r="F47" s="33"/>
      <c r="G47" s="34"/>
    </row>
    <row r="48" spans="1:7" x14ac:dyDescent="0.25">
      <c r="A48" s="62" t="s">
        <v>40</v>
      </c>
      <c r="B48" s="62"/>
      <c r="C48" s="62"/>
      <c r="D48" s="62"/>
      <c r="E48" s="62"/>
      <c r="F48" s="62"/>
      <c r="G48" s="62"/>
    </row>
    <row r="49" spans="1:7" x14ac:dyDescent="0.25">
      <c r="A49" s="60" t="s">
        <v>3</v>
      </c>
      <c r="B49" s="60"/>
      <c r="C49" s="60"/>
      <c r="D49" s="60"/>
      <c r="E49" s="60"/>
      <c r="F49" s="60"/>
      <c r="G49" s="60"/>
    </row>
    <row r="50" spans="1:7" ht="5.25" customHeight="1" x14ac:dyDescent="0.25">
      <c r="A50" s="1"/>
      <c r="B50" s="1"/>
      <c r="C50" s="2"/>
      <c r="D50" s="2"/>
      <c r="E50" s="2"/>
      <c r="F50" s="2"/>
      <c r="G50" s="1"/>
    </row>
    <row r="51" spans="1:7" ht="63.75" x14ac:dyDescent="0.25">
      <c r="A51" s="5" t="s">
        <v>4</v>
      </c>
      <c r="B51" s="25" t="s">
        <v>50</v>
      </c>
      <c r="C51" s="6" t="s">
        <v>5</v>
      </c>
      <c r="D51" s="6" t="s">
        <v>6</v>
      </c>
      <c r="E51" s="6" t="s">
        <v>7</v>
      </c>
      <c r="F51" s="6" t="s">
        <v>8</v>
      </c>
      <c r="G51" s="7" t="s">
        <v>9</v>
      </c>
    </row>
    <row r="52" spans="1:7" ht="24" x14ac:dyDescent="0.25">
      <c r="A52" s="18" t="s">
        <v>10</v>
      </c>
      <c r="B52" s="9" t="s">
        <v>41</v>
      </c>
      <c r="C52" s="9" t="s">
        <v>42</v>
      </c>
      <c r="D52" s="23" t="s">
        <v>43</v>
      </c>
      <c r="E52" s="35">
        <v>4137148.13</v>
      </c>
      <c r="F52" s="35">
        <v>3200000</v>
      </c>
      <c r="G52" s="24" t="s">
        <v>93</v>
      </c>
    </row>
    <row r="53" spans="1:7" ht="60" x14ac:dyDescent="0.25">
      <c r="A53" s="18" t="s">
        <v>14</v>
      </c>
      <c r="B53" s="50" t="s">
        <v>47</v>
      </c>
      <c r="C53" s="50" t="s">
        <v>107</v>
      </c>
      <c r="D53" s="51" t="s">
        <v>48</v>
      </c>
      <c r="E53" s="52">
        <v>1414629.77</v>
      </c>
      <c r="F53" s="52">
        <v>1199888.97</v>
      </c>
      <c r="G53" s="53" t="s">
        <v>106</v>
      </c>
    </row>
    <row r="54" spans="1:7" ht="48" x14ac:dyDescent="0.25">
      <c r="A54" s="18" t="s">
        <v>18</v>
      </c>
      <c r="B54" s="9" t="s">
        <v>44</v>
      </c>
      <c r="C54" s="9" t="s">
        <v>45</v>
      </c>
      <c r="D54" s="23" t="s">
        <v>46</v>
      </c>
      <c r="E54" s="35">
        <v>1434465</v>
      </c>
      <c r="F54" s="35">
        <v>998295.25</v>
      </c>
      <c r="G54" s="24" t="s">
        <v>94</v>
      </c>
    </row>
    <row r="55" spans="1:7" x14ac:dyDescent="0.25">
      <c r="A55" s="55" t="s">
        <v>34</v>
      </c>
      <c r="B55" s="56"/>
      <c r="C55" s="56"/>
      <c r="D55" s="56"/>
      <c r="E55" s="36">
        <f>SUM(E52:E54)</f>
        <v>6986242.9000000004</v>
      </c>
      <c r="F55" s="36">
        <f>SUM(F52:F54)</f>
        <v>5398184.2199999997</v>
      </c>
      <c r="G55" s="19"/>
    </row>
    <row r="56" spans="1:7" ht="12" customHeight="1" x14ac:dyDescent="0.25">
      <c r="A56" s="14"/>
      <c r="B56" s="14"/>
      <c r="C56" s="14"/>
      <c r="D56" s="14"/>
      <c r="E56" s="15"/>
      <c r="F56" s="15"/>
      <c r="G56" s="16"/>
    </row>
    <row r="57" spans="1:7" x14ac:dyDescent="0.25">
      <c r="A57" s="46"/>
      <c r="B57" s="46"/>
      <c r="C57" s="46"/>
      <c r="D57" s="47" t="s">
        <v>86</v>
      </c>
      <c r="E57" s="48">
        <f>E15+E23+E55+E46+E31</f>
        <v>69279385.859999999</v>
      </c>
      <c r="F57" s="48">
        <f>F15+F23+F55+F46+F31</f>
        <v>51235878.569999993</v>
      </c>
      <c r="G57" s="47"/>
    </row>
    <row r="58" spans="1:7" x14ac:dyDescent="0.25">
      <c r="D58" s="49"/>
      <c r="E58" s="31"/>
      <c r="F58" s="31"/>
    </row>
  </sheetData>
  <mergeCells count="19">
    <mergeCell ref="A48:G48"/>
    <mergeCell ref="A49:G49"/>
    <mergeCell ref="A55:D55"/>
    <mergeCell ref="A2:G2"/>
    <mergeCell ref="A4:G4"/>
    <mergeCell ref="A5:G5"/>
    <mergeCell ref="A6:G6"/>
    <mergeCell ref="A15:D15"/>
    <mergeCell ref="A17:G17"/>
    <mergeCell ref="A46:D46"/>
    <mergeCell ref="G37:G38"/>
    <mergeCell ref="A18:G18"/>
    <mergeCell ref="A19:G19"/>
    <mergeCell ref="A23:D23"/>
    <mergeCell ref="A25:G25"/>
    <mergeCell ref="A26:G26"/>
    <mergeCell ref="A31:D31"/>
    <mergeCell ref="A33:G33"/>
    <mergeCell ref="A34:G34"/>
  </mergeCells>
  <pageMargins left="0.33" right="0.17" top="0.19" bottom="0.23" header="0.18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Pisanko</dc:creator>
  <cp:lastModifiedBy>Marzena Pisanko</cp:lastModifiedBy>
  <cp:lastPrinted>2019-12-17T13:21:30Z</cp:lastPrinted>
  <dcterms:created xsi:type="dcterms:W3CDTF">2019-12-16T12:05:57Z</dcterms:created>
  <dcterms:modified xsi:type="dcterms:W3CDTF">2019-12-17T13:21:32Z</dcterms:modified>
</cp:coreProperties>
</file>